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29A26866-9524-46B9-8F57-526D6C1EA6A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<sst xmlns="http://schemas.openxmlformats.org/spreadsheetml/2006/main" count="3181" uniqueCount="1580">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</sst>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B71" sqref="B71:K7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464</v>
      </c>
      <c r="B10" s="177"/>
      <c r="C10" s="162" t="str">
        <f>VLOOKUP(A10,lista,2,0)</f>
        <v>G. EXPLOTACIÓN Y SOPORTE TI</v>
      </c>
      <c r="D10" s="162"/>
      <c r="E10" s="162"/>
      <c r="F10" s="162"/>
      <c r="G10" s="162" t="str">
        <f>VLOOKUP(A10,lista,3,0)</f>
        <v>Experto/a 3</v>
      </c>
      <c r="H10" s="162"/>
      <c r="I10" s="169" t="str">
        <f>VLOOKUP(A10,lista,4,0)</f>
        <v>Experto/a en Arquitectura y Operación de Redes de telecomunicaciones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Telecomunicaciones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84.5" customHeight="1" thickTop="1" thickBot="1">
      <c r="A19" s="113" t="str">
        <f>VLOOKUP(A10,lista,7,0)</f>
        <v>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3.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C7T0ULrBF5r02gnGA8WCyPjrn5diG56hAXsFK0qNGOrFr0ozd74cjmHdNvZNpIFBAeneFprncg8e5s4w4JAAw==" saltValue="7/Tut+nl06h/yETUdqOUG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2026-06-22T14:11:24Z</dcterms:modified>
</cp:coreProperties>
</file>